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Budget" sheetId="1" r:id="rId1"/>
  </sheets>
  <definedNames/>
  <calcPr calcId="145621"/>
</workbook>
</file>

<file path=xl/sharedStrings.xml><?xml version="1.0" encoding="utf-8"?>
<sst xmlns="http://schemas.openxmlformats.org/spreadsheetml/2006/main" count="54" uniqueCount="44">
  <si>
    <t>Revenus</t>
  </si>
  <si>
    <t>Inscription équipes</t>
  </si>
  <si>
    <t>Dépenses</t>
  </si>
  <si>
    <t>Arbitres</t>
  </si>
  <si>
    <t>Permis de réunion</t>
  </si>
  <si>
    <t>BBQ</t>
  </si>
  <si>
    <t>Total revenus</t>
  </si>
  <si>
    <t>Commanditaires</t>
  </si>
  <si>
    <t>Vente nourriture</t>
  </si>
  <si>
    <t>Vente alcool</t>
  </si>
  <si>
    <t>Moitié/moitié</t>
  </si>
  <si>
    <t>Boissons alcoolisées</t>
  </si>
  <si>
    <t>Boissons non-alcoolisées</t>
  </si>
  <si>
    <t>Pains</t>
  </si>
  <si>
    <t>Viandes</t>
  </si>
  <si>
    <t>Condiments</t>
  </si>
  <si>
    <t>Napkins</t>
  </si>
  <si>
    <t>Verres</t>
  </si>
  <si>
    <t>Assiettes</t>
  </si>
  <si>
    <t>Bandrole</t>
  </si>
  <si>
    <t>Bracelets</t>
  </si>
  <si>
    <t>Chandails</t>
  </si>
  <si>
    <t>Location terrain</t>
  </si>
  <si>
    <t>Autres</t>
  </si>
  <si>
    <t>Location de chapitaux</t>
  </si>
  <si>
    <t>Location de tables/chaises</t>
  </si>
  <si>
    <t>Caisses</t>
  </si>
  <si>
    <t>Dépliants/billets</t>
  </si>
  <si>
    <t>Billets moitié/moitié</t>
  </si>
  <si>
    <t>Total dépenses</t>
  </si>
  <si>
    <t>Profit</t>
  </si>
  <si>
    <t>Nourritures/brevages</t>
  </si>
  <si>
    <t>Total nourritures/brevages</t>
  </si>
  <si>
    <t>Glaces</t>
  </si>
  <si>
    <t>Total promotion</t>
  </si>
  <si>
    <t>Promotion</t>
  </si>
  <si>
    <t>Total sport</t>
  </si>
  <si>
    <t>Sport</t>
  </si>
  <si>
    <t>Total autres</t>
  </si>
  <si>
    <t>Résumé</t>
  </si>
  <si>
    <t>Nourritures</t>
  </si>
  <si>
    <t>Prix aux gagnants</t>
  </si>
  <si>
    <t>Prix de présences</t>
  </si>
  <si>
    <t>Articles de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</si>
</sst>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b/>
      <sz val="16"/>
      <color rgb="FF9BBB59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44" fontId="0" fillId="0" borderId="1" xfId="20" applyFont="1" applyBorder="1"/>
    <xf numFmtId="44" fontId="0" fillId="0" borderId="2" xfId="20" applyFont="1" applyBorder="1"/>
    <xf numFmtId="44" fontId="0" fillId="0" borderId="3" xfId="20" applyFont="1" applyBorder="1"/>
    <xf numFmtId="44" fontId="0" fillId="0" borderId="4" xfId="2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0" fillId="0" borderId="9" xfId="0" applyBorder="1"/>
    <xf numFmtId="0" fontId="3" fillId="0" borderId="9" xfId="0" applyFont="1" applyBorder="1"/>
    <xf numFmtId="44" fontId="3" fillId="0" borderId="2" xfId="20" applyFont="1" applyBorder="1"/>
    <xf numFmtId="0" fontId="2" fillId="0" borderId="9" xfId="0" applyFont="1" applyBorder="1"/>
    <xf numFmtId="44" fontId="2" fillId="0" borderId="2" xfId="20" applyFont="1" applyBorder="1"/>
    <xf numFmtId="0" fontId="3" fillId="0" borderId="10" xfId="0" applyFont="1" applyBorder="1"/>
    <xf numFmtId="44" fontId="3" fillId="0" borderId="3" xfId="20" applyFont="1" applyBorder="1"/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/>
    <xf numFmtId="44" fontId="2" fillId="0" borderId="3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0</xdr:rowOff>
    </xdr:from>
    <xdr:to>
      <xdr:col>5</xdr:col>
      <xdr:colOff>676275</xdr:colOff>
      <xdr:row>4</xdr:row>
      <xdr:rowOff>142875</xdr:rowOff>
    </xdr:to>
    <xdr:pic>
      <xdr:nvPicPr>
        <xdr:cNvPr id="4" name="Image 1" descr="CPS Faubour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9525" y="0"/>
          <a:ext cx="1733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990600</xdr:colOff>
      <xdr:row>3</xdr:row>
      <xdr:rowOff>133350</xdr:rowOff>
    </xdr:to>
    <xdr:sp macro="" textlink="">
      <xdr:nvSpPr>
        <xdr:cNvPr id="1028" name="Zone de texte 2"/>
        <xdr:cNvSpPr txBox="1">
          <a:spLocks noChangeArrowheads="1"/>
        </xdr:cNvSpPr>
      </xdr:nvSpPr>
      <xdr:spPr bwMode="auto">
        <a:xfrm>
          <a:off x="571500" y="85725"/>
          <a:ext cx="2847975" cy="619125"/>
        </a:xfrm>
        <a:prstGeom prst="rect">
          <a:avLst/>
        </a:prstGeom>
        <a:solidFill>
          <a:srgbClr val="FFFFFF"/>
        </a:solidFill>
        <a:ln w="25400">
          <a:solidFill>
            <a:srgbClr val="9BBB59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CA" sz="1600" b="1" i="0" u="none" strike="noStrike" baseline="0">
              <a:solidFill>
                <a:srgbClr val="9BBB59"/>
              </a:solidFill>
              <a:latin typeface="Calibri"/>
            </a:rPr>
            <a:t>MERCI POUR VOTRE IMPLICATION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60"/>
  <sheetViews>
    <sheetView tabSelected="1" workbookViewId="0" topLeftCell="A1">
      <selection activeCell="H17" sqref="H17"/>
    </sheetView>
  </sheetViews>
  <sheetFormatPr defaultColWidth="11.421875" defaultRowHeight="15"/>
  <cols>
    <col min="1" max="1" width="8.57421875" style="0" customWidth="1"/>
    <col min="2" max="2" width="27.8515625" style="0" bestFit="1" customWidth="1"/>
    <col min="3" max="3" width="16.7109375" style="0" bestFit="1" customWidth="1"/>
    <col min="4" max="4" width="8.57421875" style="0" customWidth="1"/>
    <col min="6" max="6" width="16.7109375" style="0" bestFit="1" customWidth="1"/>
  </cols>
  <sheetData>
    <row r="4" ht="15.75" thickBot="1"/>
    <row r="5" spans="2:3" ht="19.5" thickBot="1">
      <c r="B5" s="8" t="s">
        <v>0</v>
      </c>
      <c r="C5" s="1"/>
    </row>
    <row r="6" spans="2:6" ht="19.5" thickBot="1">
      <c r="B6" s="9"/>
      <c r="C6" s="2"/>
      <c r="E6" s="17" t="s">
        <v>39</v>
      </c>
      <c r="F6" s="18"/>
    </row>
    <row r="7" spans="2:6" ht="16.5" thickBot="1">
      <c r="B7" s="9" t="s">
        <v>1</v>
      </c>
      <c r="C7" s="2">
        <v>3600</v>
      </c>
      <c r="E7" s="5" t="s">
        <v>0</v>
      </c>
      <c r="F7" s="4">
        <f>C14</f>
        <v>17000</v>
      </c>
    </row>
    <row r="8" spans="2:6" ht="15.75">
      <c r="B8" s="9" t="s">
        <v>7</v>
      </c>
      <c r="C8" s="2">
        <v>10000</v>
      </c>
      <c r="E8" s="6" t="s">
        <v>40</v>
      </c>
      <c r="F8" s="2">
        <f>C31</f>
        <v>2832</v>
      </c>
    </row>
    <row r="9" spans="2:6" ht="15.75">
      <c r="B9" s="9" t="s">
        <v>8</v>
      </c>
      <c r="C9" s="2">
        <v>1500</v>
      </c>
      <c r="E9" s="6" t="s">
        <v>37</v>
      </c>
      <c r="F9" s="2">
        <f>C38</f>
        <v>900</v>
      </c>
    </row>
    <row r="10" spans="2:6" ht="15.75">
      <c r="B10" s="9" t="s">
        <v>9</v>
      </c>
      <c r="C10" s="2">
        <v>1500</v>
      </c>
      <c r="E10" s="6" t="s">
        <v>35</v>
      </c>
      <c r="F10" s="2">
        <f>C46</f>
        <v>1300</v>
      </c>
    </row>
    <row r="11" spans="2:6" ht="16.5" thickBot="1">
      <c r="B11" s="9" t="s">
        <v>10</v>
      </c>
      <c r="C11" s="2">
        <v>400</v>
      </c>
      <c r="E11" s="7" t="s">
        <v>23</v>
      </c>
      <c r="F11" s="3">
        <f>C56</f>
        <v>610</v>
      </c>
    </row>
    <row r="12" spans="2:6" ht="16.5" thickBot="1">
      <c r="B12" s="9" t="s">
        <v>23</v>
      </c>
      <c r="C12" s="2">
        <v>0</v>
      </c>
      <c r="E12" s="19" t="s">
        <v>30</v>
      </c>
      <c r="F12" s="20">
        <f>F7-F8-F9-F10-F11</f>
        <v>11358</v>
      </c>
    </row>
    <row r="13" spans="2:3" ht="15">
      <c r="B13" s="9"/>
      <c r="C13" s="2"/>
    </row>
    <row r="14" spans="2:3" ht="18.75">
      <c r="B14" s="10" t="s">
        <v>6</v>
      </c>
      <c r="C14" s="11">
        <f>SUM(C7:C13)</f>
        <v>17000</v>
      </c>
    </row>
    <row r="15" spans="2:3" ht="15.75" thickBot="1">
      <c r="B15" s="16"/>
      <c r="C15" s="3"/>
    </row>
    <row r="16" spans="2:3" ht="18.75">
      <c r="B16" s="10" t="s">
        <v>2</v>
      </c>
      <c r="C16" s="2"/>
    </row>
    <row r="17" spans="2:3" ht="15">
      <c r="B17" s="9"/>
      <c r="C17" s="2"/>
    </row>
    <row r="18" spans="2:3" ht="15.75">
      <c r="B18" s="12" t="s">
        <v>31</v>
      </c>
      <c r="C18" s="2"/>
    </row>
    <row r="19" spans="2:3" ht="15">
      <c r="B19" s="9" t="s">
        <v>4</v>
      </c>
      <c r="C19" s="2">
        <v>182</v>
      </c>
    </row>
    <row r="20" spans="2:3" ht="15">
      <c r="B20" s="9" t="s">
        <v>5</v>
      </c>
      <c r="C20" s="2">
        <v>100</v>
      </c>
    </row>
    <row r="21" spans="2:3" ht="15">
      <c r="B21" s="9" t="s">
        <v>11</v>
      </c>
      <c r="C21" s="2">
        <v>1000</v>
      </c>
    </row>
    <row r="22" spans="2:3" ht="15">
      <c r="B22" s="9" t="s">
        <v>12</v>
      </c>
      <c r="C22" s="2">
        <v>200</v>
      </c>
    </row>
    <row r="23" spans="2:3" ht="15">
      <c r="B23" s="9" t="s">
        <v>13</v>
      </c>
      <c r="C23" s="2">
        <v>100</v>
      </c>
    </row>
    <row r="24" spans="2:3" ht="15">
      <c r="B24" s="9" t="s">
        <v>14</v>
      </c>
      <c r="C24" s="2">
        <v>800</v>
      </c>
    </row>
    <row r="25" spans="2:3" ht="15">
      <c r="B25" s="9" t="s">
        <v>15</v>
      </c>
      <c r="C25" s="2">
        <v>100</v>
      </c>
    </row>
    <row r="26" spans="2:3" ht="15">
      <c r="B26" s="9" t="s">
        <v>18</v>
      </c>
      <c r="C26" s="2">
        <v>50</v>
      </c>
    </row>
    <row r="27" spans="2:3" ht="15">
      <c r="B27" s="9" t="s">
        <v>17</v>
      </c>
      <c r="C27" s="2">
        <v>50</v>
      </c>
    </row>
    <row r="28" spans="2:3" ht="15">
      <c r="B28" s="9" t="s">
        <v>16</v>
      </c>
      <c r="C28" s="2">
        <v>50</v>
      </c>
    </row>
    <row r="29" spans="2:3" ht="15">
      <c r="B29" s="9" t="s">
        <v>33</v>
      </c>
      <c r="C29" s="2">
        <v>200</v>
      </c>
    </row>
    <row r="30" spans="2:3" ht="15">
      <c r="B30" s="9" t="s">
        <v>23</v>
      </c>
      <c r="C30" s="2">
        <v>0</v>
      </c>
    </row>
    <row r="31" spans="2:3" ht="15.75">
      <c r="B31" s="12" t="s">
        <v>32</v>
      </c>
      <c r="C31" s="13">
        <f>SUM(C19:C30)</f>
        <v>2832</v>
      </c>
    </row>
    <row r="32" spans="2:3" ht="15">
      <c r="B32" s="9"/>
      <c r="C32" s="2"/>
    </row>
    <row r="33" spans="2:3" ht="15.75">
      <c r="B33" s="12" t="s">
        <v>37</v>
      </c>
      <c r="C33" s="2"/>
    </row>
    <row r="34" spans="2:3" ht="15">
      <c r="B34" s="9" t="s">
        <v>43</v>
      </c>
      <c r="C34" s="2">
        <v>100</v>
      </c>
    </row>
    <row r="35" spans="2:3" ht="15">
      <c r="B35" s="9" t="s">
        <v>3</v>
      </c>
      <c r="C35" s="2">
        <v>300</v>
      </c>
    </row>
    <row r="36" spans="2:3" ht="15">
      <c r="B36" s="9" t="s">
        <v>22</v>
      </c>
      <c r="C36" s="2">
        <v>500</v>
      </c>
    </row>
    <row r="37" spans="2:3" ht="15">
      <c r="B37" s="9" t="s">
        <v>23</v>
      </c>
      <c r="C37" s="2">
        <v>0</v>
      </c>
    </row>
    <row r="38" spans="2:3" ht="15.75">
      <c r="B38" s="12" t="s">
        <v>36</v>
      </c>
      <c r="C38" s="13">
        <f>SUM(C34:C37)</f>
        <v>900</v>
      </c>
    </row>
    <row r="39" spans="2:3" ht="15">
      <c r="B39" s="9"/>
      <c r="C39" s="2"/>
    </row>
    <row r="40" spans="2:3" ht="15.75">
      <c r="B40" s="12" t="s">
        <v>35</v>
      </c>
      <c r="C40" s="2"/>
    </row>
    <row r="41" spans="2:3" ht="15">
      <c r="B41" s="9" t="s">
        <v>21</v>
      </c>
      <c r="C41" s="2">
        <v>800</v>
      </c>
    </row>
    <row r="42" spans="2:3" ht="15">
      <c r="B42" s="9" t="s">
        <v>20</v>
      </c>
      <c r="C42" s="2">
        <v>200</v>
      </c>
    </row>
    <row r="43" spans="2:3" ht="15">
      <c r="B43" s="9" t="s">
        <v>19</v>
      </c>
      <c r="C43" s="2">
        <v>150</v>
      </c>
    </row>
    <row r="44" spans="2:3" ht="15">
      <c r="B44" s="9" t="s">
        <v>27</v>
      </c>
      <c r="C44" s="2">
        <v>150</v>
      </c>
    </row>
    <row r="45" spans="2:3" ht="15">
      <c r="B45" s="9" t="s">
        <v>23</v>
      </c>
      <c r="C45" s="2">
        <v>0</v>
      </c>
    </row>
    <row r="46" spans="2:3" ht="15.75">
      <c r="B46" s="12" t="s">
        <v>34</v>
      </c>
      <c r="C46" s="13">
        <f>SUM(C41:C45)</f>
        <v>1300</v>
      </c>
    </row>
    <row r="47" spans="2:3" ht="15">
      <c r="B47" s="9"/>
      <c r="C47" s="2"/>
    </row>
    <row r="48" spans="2:3" ht="15.75">
      <c r="B48" s="12" t="s">
        <v>23</v>
      </c>
      <c r="C48" s="2"/>
    </row>
    <row r="49" spans="2:3" ht="15">
      <c r="B49" s="9" t="s">
        <v>24</v>
      </c>
      <c r="C49" s="2">
        <v>100</v>
      </c>
    </row>
    <row r="50" spans="2:3" ht="15">
      <c r="B50" s="9" t="s">
        <v>25</v>
      </c>
      <c r="C50" s="2">
        <v>100</v>
      </c>
    </row>
    <row r="51" spans="2:3" ht="15">
      <c r="B51" s="9" t="s">
        <v>26</v>
      </c>
      <c r="C51" s="2">
        <v>100</v>
      </c>
    </row>
    <row r="52" spans="2:3" ht="15">
      <c r="B52" s="9" t="s">
        <v>28</v>
      </c>
      <c r="C52" s="2">
        <v>10</v>
      </c>
    </row>
    <row r="53" spans="2:3" ht="15">
      <c r="B53" s="9" t="s">
        <v>41</v>
      </c>
      <c r="C53" s="2">
        <v>100</v>
      </c>
    </row>
    <row r="54" spans="2:3" ht="15">
      <c r="B54" s="9" t="s">
        <v>42</v>
      </c>
      <c r="C54" s="2">
        <v>200</v>
      </c>
    </row>
    <row r="55" spans="2:3" ht="15">
      <c r="B55" s="9" t="s">
        <v>23</v>
      </c>
      <c r="C55" s="2">
        <v>0</v>
      </c>
    </row>
    <row r="56" spans="2:3" ht="15.75">
      <c r="B56" s="12" t="s">
        <v>38</v>
      </c>
      <c r="C56" s="13">
        <f>SUM(C49:C55)</f>
        <v>610</v>
      </c>
    </row>
    <row r="57" spans="2:3" ht="15">
      <c r="B57" s="9"/>
      <c r="C57" s="2"/>
    </row>
    <row r="58" spans="2:3" ht="18.75">
      <c r="B58" s="10" t="s">
        <v>29</v>
      </c>
      <c r="C58" s="11">
        <f>C56+C46+C38+C31</f>
        <v>5642</v>
      </c>
    </row>
    <row r="59" spans="2:3" ht="15.75" thickBot="1">
      <c r="B59" s="16"/>
      <c r="C59" s="3"/>
    </row>
    <row r="60" spans="2:3" ht="19.5" thickBot="1">
      <c r="B60" s="14" t="s">
        <v>30</v>
      </c>
      <c r="C60" s="15">
        <f>C14-C58</f>
        <v>11358</v>
      </c>
    </row>
  </sheetData>
  <mergeCells count="1">
    <mergeCell ref="E6:F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Dusseault</dc:creator>
  <cp:keywords/>
  <dc:description/>
  <cp:lastModifiedBy>Michael Dusseault</cp:lastModifiedBy>
  <cp:lastPrinted>2019-09-05T14:04:36Z</cp:lastPrinted>
  <dcterms:created xsi:type="dcterms:W3CDTF">2019-07-02T13:03:02Z</dcterms:created>
  <dcterms:modified xsi:type="dcterms:W3CDTF">2019-09-05T14:08:56Z</dcterms:modified>
  <cp:category/>
  <cp:version/>
  <cp:contentType/>
  <cp:contentStatus/>
</cp:coreProperties>
</file>